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'Лист3'!$A$1:$N$52</definedName>
  </definedNames>
  <calcPr fullCalcOnLoad="1"/>
</workbook>
</file>

<file path=xl/sharedStrings.xml><?xml version="1.0" encoding="utf-8"?>
<sst xmlns="http://schemas.openxmlformats.org/spreadsheetml/2006/main" count="76" uniqueCount="44">
  <si>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</si>
  <si>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</si>
  <si>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</si>
  <si>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</si>
  <si>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</si>
  <si>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</si>
  <si>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</si>
  <si>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</si>
  <si>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</si>
  <si>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</si>
  <si>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</si>
  <si>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</si>
  <si>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</si>
  <si>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інших джерел</t>
  </si>
  <si>
    <t>Обсяг фінансових ресурсів, тис. грн</t>
  </si>
  <si>
    <t>Чернігівської області на 2014 - 2020 роки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</si>
  <si>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</si>
  <si>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</si>
  <si>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Очікуваний результат</t>
  </si>
  <si>
    <t>Додаток  
до рішення п`ятнадцятої сесії                обласної ради сьомого скликання                                   _____________ 2018 року № _________</t>
  </si>
  <si>
    <t>Охорона і раціональне використання водних ресурсів</t>
  </si>
  <si>
    <t>Завершення реконструкції каналізаційних очисних споруд             м. Ічня (в т.ч. оплата проектно-вишукувальних робіт та державної експертизи)</t>
  </si>
  <si>
    <t>Ічнянський район</t>
  </si>
  <si>
    <t>УКБ ОДА,  Департамент ЕПР ОДА, Департамент ЖКГ, Ічнянська міська рада</t>
  </si>
  <si>
    <t>12-1</t>
  </si>
  <si>
    <t>Реконструкція каналізаційної насосної станції по вул. Скубана, 1-А, м. Ічня, Чернігівської області</t>
  </si>
  <si>
    <t>36-1</t>
  </si>
  <si>
    <t>Будівництво каналізаційних мереж у центральній частині смт.Любеч (в тому числі оплата проектно-вишукувальних робіт та державної експертизи)</t>
  </si>
  <si>
    <t>Ріпкинський район</t>
  </si>
  <si>
    <t>28-2</t>
  </si>
  <si>
    <t>м. Ніжин</t>
  </si>
  <si>
    <t>Всього за розділом "Охорона і раціональне використання водних ресурсів"</t>
  </si>
  <si>
    <t>УКБ ОДА,  Департамент АПР ЕПР ОДА, Департамент ЖКГ, Ріпкинська селищна  рада</t>
  </si>
  <si>
    <t>Реконструкція частини каналізаційного колектора по вул.Незалежності в м.Ніжин Чернігівської обл.</t>
  </si>
  <si>
    <t>Підвищення ефективності
очищення стічних вод:</t>
  </si>
  <si>
    <t>Продуктивність очисних споруд складатиме 1500 м³/добу.</t>
  </si>
  <si>
    <t xml:space="preserve">Планується довести забруднення стічних вод до показників БПК 20-18 мг/літр, завислі речовини - 6 мг/літр </t>
  </si>
  <si>
    <t xml:space="preserve">Забезпечення водовідведення від житлових будинків та приміщення селищної ради шляхом будівництва  самопливного каналізаційного колектору (142 м),  напірного колектору (122 м), КНС (1 шт.) та облаштування громадської вбиральні (1 одиниця)                                  </t>
  </si>
  <si>
    <t>Запобігання забруднення грунтів, поверхневих та підземних вод шляхом перекладання 350 м самопливного колектору</t>
  </si>
  <si>
    <t>Забезпечення безперервного технологічного процесу, запобігання виникненню надзвичайної ситуації шляхом реконструкції КНС (1 шт,)</t>
  </si>
  <si>
    <t>Департамент АПР ЕПР ОДА,  Ічнянська міська рада</t>
  </si>
  <si>
    <r>
      <t>Департамент АПР ЕПР ОДА,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Ніжинська міська рада</t>
    </r>
  </si>
  <si>
    <t>В.о. директора Департаменту агропромислового розвитку, екології та природних ресурсів обласної державної адміністрації</t>
  </si>
  <si>
    <t>О.В. Крапивний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</si>
</sst>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180" fontId="50" fillId="0" borderId="10">
      <alignment horizontal="center" vertical="center" wrapText="1"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5" fillId="32" borderId="10" xfId="0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ill="1" applyBorder="1" applyAlignment="1">
      <alignment/>
    </xf>
    <xf numFmtId="2" fontId="5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3" fillId="32" borderId="11" xfId="0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16" fontId="5" fillId="32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16" fontId="5" fillId="32" borderId="13" xfId="0" applyNumberFormat="1" applyFont="1" applyFill="1" applyBorder="1" applyAlignment="1">
      <alignment horizontal="left" vertical="top" wrapText="1"/>
    </xf>
    <xf numFmtId="16" fontId="5" fillId="32" borderId="14" xfId="0" applyNumberFormat="1" applyFont="1" applyFill="1" applyBorder="1" applyAlignment="1">
      <alignment horizontal="left" vertical="top" wrapText="1"/>
    </xf>
    <xf numFmtId="16" fontId="5" fillId="32" borderId="15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6" fontId="5" fillId="32" borderId="13" xfId="0" applyNumberFormat="1" applyFont="1" applyFill="1" applyBorder="1" applyAlignment="1">
      <alignment horizontal="center" vertical="top" wrapText="1"/>
    </xf>
    <xf numFmtId="16" fontId="5" fillId="32" borderId="14" xfId="0" applyNumberFormat="1" applyFont="1" applyFill="1" applyBorder="1" applyAlignment="1">
      <alignment horizontal="center" vertical="top" wrapText="1"/>
    </xf>
    <xf numFmtId="16" fontId="5" fillId="32" borderId="15" xfId="0" applyNumberFormat="1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5"/>
  <sheetViews>
    <sheetView tabSelected="1" view="pageBreakPreview" zoomScaleSheetLayoutView="100" workbookViewId="0" topLeftCell="A1">
      <selection activeCell="L53" sqref="L53"/>
    </sheetView>
  </sheetViews>
  <sheetFormatPr defaultColWidth="9.00390625" defaultRowHeight="12.75"/>
  <cols>
    <col min="1" max="1" width="5.125" style="1" customWidth="1"/>
    <col min="2" max="2" width="34.125" style="1" customWidth="1"/>
    <col min="3" max="3" width="14.875" style="1" customWidth="1"/>
    <col min="4" max="4" width="15.875" style="1" customWidth="1"/>
    <col min="5" max="5" width="23.25390625" style="2" customWidth="1"/>
    <col min="6" max="6" width="11.25390625" style="1" hidden="1" customWidth="1"/>
    <col min="7" max="8" width="9.75390625" style="1" hidden="1" customWidth="1"/>
    <col min="9" max="9" width="9.75390625" style="1" customWidth="1"/>
    <col min="10" max="10" width="10.75390625" style="1" customWidth="1"/>
    <col min="11" max="12" width="9.75390625" style="1" customWidth="1"/>
    <col min="13" max="13" width="12.625" style="1" customWidth="1"/>
    <col min="14" max="14" width="37.00390625" style="1" customWidth="1"/>
    <col min="15" max="16384" width="9.125" style="1" customWidth="1"/>
  </cols>
  <sheetData>
    <row r="1" spans="2:14" ht="89.25" customHeight="1">
      <c r="B1" s="2"/>
      <c r="K1" s="7"/>
      <c r="L1" s="7"/>
      <c r="M1" s="29" t="s">
        <v>19</v>
      </c>
      <c r="N1" s="29"/>
    </row>
    <row r="2" spans="1:13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4.7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ht="24.75" customHeight="1">
      <c r="A4" s="42" t="s">
        <v>1</v>
      </c>
      <c r="B4" s="30" t="s">
        <v>0</v>
      </c>
      <c r="C4" s="34" t="s">
        <v>8</v>
      </c>
      <c r="D4" s="30" t="s">
        <v>3</v>
      </c>
      <c r="E4" s="30" t="s">
        <v>4</v>
      </c>
      <c r="F4" s="30" t="s">
        <v>14</v>
      </c>
      <c r="G4" s="30"/>
      <c r="H4" s="30"/>
      <c r="I4" s="30"/>
      <c r="J4" s="30"/>
      <c r="K4" s="30"/>
      <c r="L4" s="30"/>
      <c r="M4" s="30"/>
      <c r="N4" s="30" t="s">
        <v>18</v>
      </c>
    </row>
    <row r="5" spans="1:14" ht="18" customHeight="1">
      <c r="A5" s="42"/>
      <c r="B5" s="30"/>
      <c r="C5" s="34"/>
      <c r="D5" s="30"/>
      <c r="E5" s="30"/>
      <c r="F5" s="30" t="s">
        <v>7</v>
      </c>
      <c r="G5" s="30" t="s">
        <v>11</v>
      </c>
      <c r="H5" s="30"/>
      <c r="I5" s="30"/>
      <c r="J5" s="30" t="s">
        <v>12</v>
      </c>
      <c r="K5" s="30"/>
      <c r="L5" s="30"/>
      <c r="M5" s="30"/>
      <c r="N5" s="31"/>
    </row>
    <row r="6" spans="1:14" ht="23.25" customHeight="1">
      <c r="A6" s="42"/>
      <c r="B6" s="30"/>
      <c r="C6" s="34"/>
      <c r="D6" s="30"/>
      <c r="E6" s="30"/>
      <c r="F6" s="30"/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L6" s="5">
        <v>2019</v>
      </c>
      <c r="M6" s="5">
        <v>2020</v>
      </c>
      <c r="N6" s="31"/>
    </row>
    <row r="7" spans="1:14" ht="15" customHeight="1" thickBot="1">
      <c r="A7" s="3" t="s">
        <v>2</v>
      </c>
      <c r="B7" s="3">
        <v>2</v>
      </c>
      <c r="C7" s="3">
        <v>3</v>
      </c>
      <c r="D7" s="3">
        <v>5</v>
      </c>
      <c r="E7" s="3">
        <v>6</v>
      </c>
      <c r="F7" s="3">
        <v>7</v>
      </c>
      <c r="G7" s="3">
        <v>9</v>
      </c>
      <c r="H7" s="3">
        <v>10</v>
      </c>
      <c r="I7" s="3">
        <v>11</v>
      </c>
      <c r="J7" s="3">
        <v>12</v>
      </c>
      <c r="K7" s="3">
        <v>13</v>
      </c>
      <c r="L7" s="3">
        <v>14</v>
      </c>
      <c r="M7" s="3">
        <v>15</v>
      </c>
      <c r="N7" s="3">
        <v>16</v>
      </c>
    </row>
    <row r="8" spans="1:14" ht="22.5" customHeight="1">
      <c r="A8" s="43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11"/>
    </row>
    <row r="9" spans="1:14" ht="15" customHeight="1">
      <c r="A9" s="44">
        <v>12</v>
      </c>
      <c r="B9" s="45" t="s">
        <v>21</v>
      </c>
      <c r="C9" s="49" t="s">
        <v>22</v>
      </c>
      <c r="D9" s="36" t="s">
        <v>23</v>
      </c>
      <c r="E9" s="19"/>
      <c r="F9" s="20"/>
      <c r="G9" s="20"/>
      <c r="H9" s="20"/>
      <c r="I9" s="20"/>
      <c r="J9" s="20"/>
      <c r="K9" s="21"/>
      <c r="L9" s="21"/>
      <c r="M9" s="21"/>
      <c r="N9" s="64" t="s">
        <v>34</v>
      </c>
    </row>
    <row r="10" spans="1:14" ht="15" customHeight="1">
      <c r="A10" s="44"/>
      <c r="B10" s="45"/>
      <c r="C10" s="50"/>
      <c r="D10" s="36"/>
      <c r="E10" s="19" t="s">
        <v>7</v>
      </c>
      <c r="F10" s="22">
        <f>SUM(G10:M10)</f>
        <v>8765</v>
      </c>
      <c r="G10" s="22">
        <f>SUM(G12:G15)</f>
        <v>2974</v>
      </c>
      <c r="H10" s="22">
        <f aca="true" t="shared" si="0" ref="H10:M10">SUM(H12:H15)</f>
        <v>2000</v>
      </c>
      <c r="I10" s="22">
        <f>SUM(I12:I15)</f>
        <v>1300</v>
      </c>
      <c r="J10" s="22">
        <f t="shared" si="0"/>
        <v>2000</v>
      </c>
      <c r="K10" s="22">
        <f t="shared" si="0"/>
        <v>491</v>
      </c>
      <c r="L10" s="22">
        <f t="shared" si="0"/>
        <v>0</v>
      </c>
      <c r="M10" s="22">
        <f t="shared" si="0"/>
        <v>0</v>
      </c>
      <c r="N10" s="65"/>
    </row>
    <row r="11" spans="1:14" ht="15" customHeight="1">
      <c r="A11" s="44"/>
      <c r="B11" s="45"/>
      <c r="C11" s="50"/>
      <c r="D11" s="36"/>
      <c r="E11" s="19" t="s">
        <v>5</v>
      </c>
      <c r="F11" s="22"/>
      <c r="G11" s="22"/>
      <c r="H11" s="22"/>
      <c r="I11" s="22"/>
      <c r="J11" s="22"/>
      <c r="K11" s="23"/>
      <c r="L11" s="23"/>
      <c r="M11" s="23"/>
      <c r="N11" s="65" t="s">
        <v>35</v>
      </c>
    </row>
    <row r="12" spans="1:14" ht="15" customHeight="1">
      <c r="A12" s="44"/>
      <c r="B12" s="45"/>
      <c r="C12" s="50"/>
      <c r="D12" s="36"/>
      <c r="E12" s="19" t="s">
        <v>9</v>
      </c>
      <c r="F12" s="22">
        <f>SUM(G12:M12)</f>
        <v>4974</v>
      </c>
      <c r="G12" s="22">
        <v>2974</v>
      </c>
      <c r="H12" s="22">
        <v>2000</v>
      </c>
      <c r="I12" s="24"/>
      <c r="J12" s="22"/>
      <c r="K12" s="23"/>
      <c r="L12" s="23"/>
      <c r="M12" s="23"/>
      <c r="N12" s="65"/>
    </row>
    <row r="13" spans="1:14" ht="15" customHeight="1">
      <c r="A13" s="44"/>
      <c r="B13" s="45"/>
      <c r="C13" s="50"/>
      <c r="D13" s="36"/>
      <c r="E13" s="19" t="s">
        <v>6</v>
      </c>
      <c r="F13" s="22">
        <f>SUM(G13:M13)</f>
        <v>3791</v>
      </c>
      <c r="G13" s="22"/>
      <c r="H13" s="22"/>
      <c r="I13" s="22">
        <v>1300</v>
      </c>
      <c r="J13" s="22">
        <v>2000</v>
      </c>
      <c r="K13" s="22">
        <v>491</v>
      </c>
      <c r="L13" s="23"/>
      <c r="M13" s="23"/>
      <c r="N13" s="65" t="s">
        <v>36</v>
      </c>
    </row>
    <row r="14" spans="1:14" ht="15" customHeight="1">
      <c r="A14" s="44"/>
      <c r="B14" s="45"/>
      <c r="C14" s="50"/>
      <c r="D14" s="36"/>
      <c r="E14" s="19" t="s">
        <v>10</v>
      </c>
      <c r="F14" s="22">
        <f>SUM(G14:M14)</f>
        <v>0</v>
      </c>
      <c r="G14" s="22"/>
      <c r="H14" s="22"/>
      <c r="I14" s="22"/>
      <c r="J14" s="22"/>
      <c r="K14" s="23"/>
      <c r="L14" s="23"/>
      <c r="M14" s="23"/>
      <c r="N14" s="65"/>
    </row>
    <row r="15" spans="1:14" ht="23.25" customHeight="1">
      <c r="A15" s="44"/>
      <c r="B15" s="45"/>
      <c r="C15" s="51"/>
      <c r="D15" s="36"/>
      <c r="E15" s="19" t="s">
        <v>13</v>
      </c>
      <c r="F15" s="22">
        <f>SUM(G15:M15)</f>
        <v>0</v>
      </c>
      <c r="G15" s="22"/>
      <c r="H15" s="22"/>
      <c r="I15" s="22"/>
      <c r="J15" s="22"/>
      <c r="K15" s="23"/>
      <c r="L15" s="23"/>
      <c r="M15" s="23"/>
      <c r="N15" s="66"/>
    </row>
    <row r="16" spans="1:14" ht="15" customHeight="1">
      <c r="A16" s="52" t="s">
        <v>24</v>
      </c>
      <c r="B16" s="45" t="s">
        <v>25</v>
      </c>
      <c r="C16" s="49" t="s">
        <v>22</v>
      </c>
      <c r="D16" s="36" t="s">
        <v>40</v>
      </c>
      <c r="E16" s="19"/>
      <c r="F16" s="20"/>
      <c r="G16" s="20"/>
      <c r="H16" s="20"/>
      <c r="I16" s="20"/>
      <c r="J16" s="20"/>
      <c r="K16" s="21"/>
      <c r="L16" s="21"/>
      <c r="M16" s="21"/>
      <c r="N16" s="64" t="s">
        <v>39</v>
      </c>
    </row>
    <row r="17" spans="1:14" ht="15" customHeight="1">
      <c r="A17" s="52"/>
      <c r="B17" s="45"/>
      <c r="C17" s="50"/>
      <c r="D17" s="36"/>
      <c r="E17" s="19" t="s">
        <v>7</v>
      </c>
      <c r="F17" s="22">
        <f>SUM(G17:M17)</f>
        <v>2644.6</v>
      </c>
      <c r="G17" s="22">
        <f aca="true" t="shared" si="1" ref="G17:M17">SUM(G19:G22)</f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2644.6</v>
      </c>
      <c r="L17" s="22">
        <f t="shared" si="1"/>
        <v>0</v>
      </c>
      <c r="M17" s="22">
        <f t="shared" si="1"/>
        <v>0</v>
      </c>
      <c r="N17" s="65"/>
    </row>
    <row r="18" spans="1:14" ht="15" customHeight="1">
      <c r="A18" s="52"/>
      <c r="B18" s="45"/>
      <c r="C18" s="50"/>
      <c r="D18" s="36"/>
      <c r="E18" s="19" t="s">
        <v>5</v>
      </c>
      <c r="F18" s="22"/>
      <c r="G18" s="22"/>
      <c r="H18" s="22"/>
      <c r="I18" s="22"/>
      <c r="J18" s="22"/>
      <c r="K18" s="23"/>
      <c r="L18" s="23"/>
      <c r="M18" s="23"/>
      <c r="N18" s="65"/>
    </row>
    <row r="19" spans="1:14" ht="15" customHeight="1">
      <c r="A19" s="52"/>
      <c r="B19" s="45"/>
      <c r="C19" s="50"/>
      <c r="D19" s="36"/>
      <c r="E19" s="19" t="s">
        <v>9</v>
      </c>
      <c r="F19" s="22">
        <f>SUM(G19:M19)</f>
        <v>0</v>
      </c>
      <c r="G19" s="22"/>
      <c r="H19" s="22"/>
      <c r="I19" s="24"/>
      <c r="J19" s="22"/>
      <c r="K19" s="23"/>
      <c r="L19" s="23"/>
      <c r="M19" s="23"/>
      <c r="N19" s="65"/>
    </row>
    <row r="20" spans="1:14" ht="15" customHeight="1">
      <c r="A20" s="52"/>
      <c r="B20" s="45"/>
      <c r="C20" s="50"/>
      <c r="D20" s="36"/>
      <c r="E20" s="19" t="s">
        <v>6</v>
      </c>
      <c r="F20" s="22">
        <f>SUM(G20:M20)</f>
        <v>2644.6</v>
      </c>
      <c r="G20" s="22"/>
      <c r="H20" s="22"/>
      <c r="I20" s="22"/>
      <c r="J20" s="22"/>
      <c r="K20" s="22">
        <v>2644.6</v>
      </c>
      <c r="L20" s="23"/>
      <c r="M20" s="23"/>
      <c r="N20" s="65"/>
    </row>
    <row r="21" spans="1:14" ht="15" customHeight="1">
      <c r="A21" s="52"/>
      <c r="B21" s="45"/>
      <c r="C21" s="50"/>
      <c r="D21" s="36"/>
      <c r="E21" s="19" t="s">
        <v>10</v>
      </c>
      <c r="F21" s="22">
        <f>SUM(G21:M21)</f>
        <v>0</v>
      </c>
      <c r="G21" s="22"/>
      <c r="H21" s="22"/>
      <c r="I21" s="22"/>
      <c r="J21" s="22"/>
      <c r="K21" s="23"/>
      <c r="L21" s="23"/>
      <c r="M21" s="23"/>
      <c r="N21" s="65"/>
    </row>
    <row r="22" spans="1:14" ht="15" customHeight="1">
      <c r="A22" s="52"/>
      <c r="B22" s="45"/>
      <c r="C22" s="51"/>
      <c r="D22" s="36"/>
      <c r="E22" s="19" t="s">
        <v>13</v>
      </c>
      <c r="F22" s="22">
        <f>SUM(G22:M22)</f>
        <v>0</v>
      </c>
      <c r="G22" s="22"/>
      <c r="H22" s="22"/>
      <c r="I22" s="22"/>
      <c r="J22" s="22"/>
      <c r="K22" s="23"/>
      <c r="L22" s="23"/>
      <c r="M22" s="23"/>
      <c r="N22" s="66"/>
    </row>
    <row r="23" spans="1:14" ht="15" customHeight="1">
      <c r="A23" s="44" t="s">
        <v>26</v>
      </c>
      <c r="B23" s="45" t="s">
        <v>27</v>
      </c>
      <c r="C23" s="40" t="s">
        <v>28</v>
      </c>
      <c r="D23" s="36" t="s">
        <v>32</v>
      </c>
      <c r="E23" s="19"/>
      <c r="F23" s="22"/>
      <c r="G23" s="22"/>
      <c r="H23" s="22"/>
      <c r="I23" s="22"/>
      <c r="J23" s="22"/>
      <c r="K23" s="23"/>
      <c r="L23" s="23"/>
      <c r="M23" s="23"/>
      <c r="N23" s="53" t="s">
        <v>37</v>
      </c>
    </row>
    <row r="24" spans="1:14" ht="15" customHeight="1">
      <c r="A24" s="44"/>
      <c r="B24" s="45"/>
      <c r="C24" s="40"/>
      <c r="D24" s="36"/>
      <c r="E24" s="19" t="s">
        <v>7</v>
      </c>
      <c r="F24" s="22">
        <f>SUM(G24:M24)</f>
        <v>1100</v>
      </c>
      <c r="G24" s="22">
        <f>SUM(G26:G29)</f>
        <v>0</v>
      </c>
      <c r="H24" s="22">
        <f aca="true" t="shared" si="2" ref="H24:M24">SUM(H26:H29)</f>
        <v>0</v>
      </c>
      <c r="I24" s="22">
        <f t="shared" si="2"/>
        <v>0</v>
      </c>
      <c r="J24" s="22">
        <f t="shared" si="2"/>
        <v>1100</v>
      </c>
      <c r="K24" s="22">
        <f t="shared" si="2"/>
        <v>0</v>
      </c>
      <c r="L24" s="22">
        <f t="shared" si="2"/>
        <v>0</v>
      </c>
      <c r="M24" s="22">
        <f t="shared" si="2"/>
        <v>0</v>
      </c>
      <c r="N24" s="53"/>
    </row>
    <row r="25" spans="1:14" ht="15" customHeight="1">
      <c r="A25" s="44"/>
      <c r="B25" s="45"/>
      <c r="C25" s="40"/>
      <c r="D25" s="36"/>
      <c r="E25" s="19" t="s">
        <v>5</v>
      </c>
      <c r="F25" s="22"/>
      <c r="G25" s="22"/>
      <c r="H25" s="22"/>
      <c r="I25" s="22"/>
      <c r="J25" s="22"/>
      <c r="K25" s="23"/>
      <c r="L25" s="23"/>
      <c r="M25" s="23"/>
      <c r="N25" s="53"/>
    </row>
    <row r="26" spans="1:14" ht="17.25" customHeight="1">
      <c r="A26" s="44"/>
      <c r="B26" s="45"/>
      <c r="C26" s="40"/>
      <c r="D26" s="36"/>
      <c r="E26" s="19" t="s">
        <v>9</v>
      </c>
      <c r="F26" s="22">
        <f>SUM(G26:M26)</f>
        <v>0</v>
      </c>
      <c r="G26" s="22"/>
      <c r="H26" s="22"/>
      <c r="I26" s="22"/>
      <c r="J26" s="22"/>
      <c r="K26" s="23"/>
      <c r="L26" s="23"/>
      <c r="M26" s="23"/>
      <c r="N26" s="53"/>
    </row>
    <row r="27" spans="1:14" ht="15" customHeight="1">
      <c r="A27" s="44"/>
      <c r="B27" s="45"/>
      <c r="C27" s="40"/>
      <c r="D27" s="36"/>
      <c r="E27" s="19" t="s">
        <v>6</v>
      </c>
      <c r="F27" s="22">
        <f>SUM(G27:M27)</f>
        <v>1100</v>
      </c>
      <c r="G27" s="22"/>
      <c r="H27" s="22"/>
      <c r="I27" s="22"/>
      <c r="J27" s="22">
        <v>1100</v>
      </c>
      <c r="K27" s="22">
        <v>0</v>
      </c>
      <c r="L27" s="23"/>
      <c r="M27" s="23"/>
      <c r="N27" s="53"/>
    </row>
    <row r="28" spans="1:14" ht="15" customHeight="1">
      <c r="A28" s="44"/>
      <c r="B28" s="45"/>
      <c r="C28" s="40"/>
      <c r="D28" s="36"/>
      <c r="E28" s="19" t="s">
        <v>10</v>
      </c>
      <c r="F28" s="22">
        <f>SUM(G28:M28)</f>
        <v>0</v>
      </c>
      <c r="G28" s="22"/>
      <c r="H28" s="22"/>
      <c r="I28" s="22"/>
      <c r="J28" s="22"/>
      <c r="K28" s="23"/>
      <c r="L28" s="23"/>
      <c r="M28" s="23"/>
      <c r="N28" s="53"/>
    </row>
    <row r="29" spans="1:14" ht="37.5" customHeight="1">
      <c r="A29" s="44"/>
      <c r="B29" s="45"/>
      <c r="C29" s="40"/>
      <c r="D29" s="36"/>
      <c r="E29" s="19" t="s">
        <v>13</v>
      </c>
      <c r="F29" s="22">
        <f>SUM(G29:M29)</f>
        <v>0</v>
      </c>
      <c r="G29" s="22"/>
      <c r="H29" s="22"/>
      <c r="I29" s="22"/>
      <c r="J29" s="22"/>
      <c r="K29" s="23"/>
      <c r="L29" s="23"/>
      <c r="M29" s="23"/>
      <c r="N29" s="53"/>
    </row>
    <row r="30" spans="1:14" ht="15" customHeight="1">
      <c r="A30" s="55" t="s">
        <v>29</v>
      </c>
      <c r="B30" s="46" t="s">
        <v>33</v>
      </c>
      <c r="C30" s="40" t="s">
        <v>30</v>
      </c>
      <c r="D30" s="36" t="s">
        <v>41</v>
      </c>
      <c r="E30" s="19"/>
      <c r="F30" s="20"/>
      <c r="G30" s="20"/>
      <c r="H30" s="20"/>
      <c r="I30" s="20"/>
      <c r="J30" s="20"/>
      <c r="K30" s="21"/>
      <c r="L30" s="21"/>
      <c r="M30" s="21"/>
      <c r="N30" s="53" t="s">
        <v>38</v>
      </c>
    </row>
    <row r="31" spans="1:14" ht="15" customHeight="1">
      <c r="A31" s="56"/>
      <c r="B31" s="47"/>
      <c r="C31" s="40"/>
      <c r="D31" s="36"/>
      <c r="E31" s="19" t="s">
        <v>7</v>
      </c>
      <c r="F31" s="22">
        <f>SUM(G31:M31)</f>
        <v>600</v>
      </c>
      <c r="G31" s="22">
        <f>SUM(G33:G36)</f>
        <v>0</v>
      </c>
      <c r="H31" s="22">
        <f aca="true" t="shared" si="3" ref="H31:M31">SUM(H33:H36)</f>
        <v>0</v>
      </c>
      <c r="I31" s="22">
        <f t="shared" si="3"/>
        <v>0</v>
      </c>
      <c r="J31" s="22">
        <f t="shared" si="3"/>
        <v>0</v>
      </c>
      <c r="K31" s="22">
        <f t="shared" si="3"/>
        <v>600</v>
      </c>
      <c r="L31" s="22">
        <f t="shared" si="3"/>
        <v>0</v>
      </c>
      <c r="M31" s="22">
        <f t="shared" si="3"/>
        <v>0</v>
      </c>
      <c r="N31" s="53"/>
    </row>
    <row r="32" spans="1:14" ht="15" customHeight="1">
      <c r="A32" s="56"/>
      <c r="B32" s="47"/>
      <c r="C32" s="40"/>
      <c r="D32" s="36"/>
      <c r="E32" s="19" t="s">
        <v>5</v>
      </c>
      <c r="F32" s="22"/>
      <c r="G32" s="22"/>
      <c r="H32" s="22"/>
      <c r="I32" s="22"/>
      <c r="J32" s="22"/>
      <c r="K32" s="23"/>
      <c r="L32" s="23"/>
      <c r="M32" s="23"/>
      <c r="N32" s="53"/>
    </row>
    <row r="33" spans="1:14" ht="15" customHeight="1">
      <c r="A33" s="56"/>
      <c r="B33" s="47"/>
      <c r="C33" s="40"/>
      <c r="D33" s="36"/>
      <c r="E33" s="19" t="s">
        <v>9</v>
      </c>
      <c r="F33" s="22">
        <f>SUM(G33:M33)</f>
        <v>0</v>
      </c>
      <c r="G33" s="22"/>
      <c r="H33" s="22"/>
      <c r="I33" s="22"/>
      <c r="J33" s="22"/>
      <c r="K33" s="22"/>
      <c r="L33" s="22"/>
      <c r="M33" s="22"/>
      <c r="N33" s="53"/>
    </row>
    <row r="34" spans="1:14" ht="15" customHeight="1">
      <c r="A34" s="56"/>
      <c r="B34" s="47"/>
      <c r="C34" s="40"/>
      <c r="D34" s="36"/>
      <c r="E34" s="19" t="s">
        <v>6</v>
      </c>
      <c r="F34" s="22">
        <f>SUM(G34:M34)</f>
        <v>600</v>
      </c>
      <c r="G34" s="22"/>
      <c r="H34" s="22"/>
      <c r="I34" s="22"/>
      <c r="J34" s="22"/>
      <c r="K34" s="22">
        <v>600</v>
      </c>
      <c r="L34" s="22"/>
      <c r="M34" s="22"/>
      <c r="N34" s="53"/>
    </row>
    <row r="35" spans="1:14" ht="15" customHeight="1">
      <c r="A35" s="56"/>
      <c r="B35" s="47"/>
      <c r="C35" s="40"/>
      <c r="D35" s="36"/>
      <c r="E35" s="19" t="s">
        <v>10</v>
      </c>
      <c r="F35" s="22">
        <f>SUM(G35:M35)</f>
        <v>0</v>
      </c>
      <c r="G35" s="22"/>
      <c r="H35" s="22"/>
      <c r="I35" s="22"/>
      <c r="J35" s="22"/>
      <c r="K35" s="22"/>
      <c r="L35" s="22"/>
      <c r="M35" s="22"/>
      <c r="N35" s="53"/>
    </row>
    <row r="36" spans="1:14" ht="15" customHeight="1">
      <c r="A36" s="57"/>
      <c r="B36" s="48"/>
      <c r="C36" s="40"/>
      <c r="D36" s="36"/>
      <c r="E36" s="19" t="s">
        <v>13</v>
      </c>
      <c r="F36" s="22">
        <f>SUM(G36:M36)</f>
        <v>0</v>
      </c>
      <c r="G36" s="22"/>
      <c r="H36" s="22"/>
      <c r="I36" s="22"/>
      <c r="J36" s="22"/>
      <c r="K36" s="22"/>
      <c r="L36" s="22"/>
      <c r="M36" s="22"/>
      <c r="N36" s="53"/>
    </row>
    <row r="37" spans="1:14" ht="15" customHeight="1">
      <c r="A37" s="55"/>
      <c r="B37" s="54" t="s">
        <v>31</v>
      </c>
      <c r="C37" s="58"/>
      <c r="D37" s="61"/>
      <c r="E37" s="19"/>
      <c r="F37" s="22"/>
      <c r="G37" s="22"/>
      <c r="H37" s="22"/>
      <c r="I37" s="22"/>
      <c r="J37" s="22"/>
      <c r="K37" s="22"/>
      <c r="L37" s="22"/>
      <c r="M37" s="22"/>
      <c r="N37" s="67"/>
    </row>
    <row r="38" spans="1:14" ht="15" customHeight="1">
      <c r="A38" s="56"/>
      <c r="B38" s="54"/>
      <c r="C38" s="59"/>
      <c r="D38" s="62"/>
      <c r="E38" s="25" t="s">
        <v>7</v>
      </c>
      <c r="F38" s="26">
        <v>343701.2130000001</v>
      </c>
      <c r="G38" s="26">
        <v>19273.300000000003</v>
      </c>
      <c r="H38" s="26">
        <v>66921.79000000001</v>
      </c>
      <c r="I38" s="26">
        <v>47408.343</v>
      </c>
      <c r="J38" s="26">
        <v>109269.72000000002</v>
      </c>
      <c r="K38" s="26">
        <v>45860.26</v>
      </c>
      <c r="L38" s="26">
        <v>27448.9</v>
      </c>
      <c r="M38" s="26">
        <v>27518.9</v>
      </c>
      <c r="N38" s="68"/>
    </row>
    <row r="39" spans="1:14" ht="15" customHeight="1">
      <c r="A39" s="56"/>
      <c r="B39" s="54"/>
      <c r="C39" s="59"/>
      <c r="D39" s="62"/>
      <c r="E39" s="25" t="s">
        <v>5</v>
      </c>
      <c r="F39" s="26"/>
      <c r="G39" s="26"/>
      <c r="H39" s="26"/>
      <c r="I39" s="26"/>
      <c r="J39" s="26"/>
      <c r="K39" s="27"/>
      <c r="L39" s="27"/>
      <c r="M39" s="27"/>
      <c r="N39" s="68"/>
    </row>
    <row r="40" spans="1:14" ht="15" customHeight="1">
      <c r="A40" s="56"/>
      <c r="B40" s="54"/>
      <c r="C40" s="59"/>
      <c r="D40" s="62"/>
      <c r="E40" s="25" t="s">
        <v>9</v>
      </c>
      <c r="F40" s="26">
        <v>218761.06100000002</v>
      </c>
      <c r="G40" s="26">
        <v>9483.2</v>
      </c>
      <c r="H40" s="26">
        <v>43874</v>
      </c>
      <c r="I40" s="26">
        <v>24918.371</v>
      </c>
      <c r="J40" s="26">
        <v>71165.49</v>
      </c>
      <c r="K40" s="26">
        <v>22500</v>
      </c>
      <c r="L40" s="26">
        <v>23350</v>
      </c>
      <c r="M40" s="26">
        <v>23470</v>
      </c>
      <c r="N40" s="68"/>
    </row>
    <row r="41" spans="1:14" ht="15" customHeight="1">
      <c r="A41" s="56"/>
      <c r="B41" s="54"/>
      <c r="C41" s="59"/>
      <c r="D41" s="62"/>
      <c r="E41" s="25" t="s">
        <v>6</v>
      </c>
      <c r="F41" s="26">
        <v>80317.152</v>
      </c>
      <c r="G41" s="26">
        <v>6923.7</v>
      </c>
      <c r="H41" s="26">
        <v>10378.820000000002</v>
      </c>
      <c r="I41" s="26">
        <v>16654.972</v>
      </c>
      <c r="J41" s="26">
        <v>26279.43</v>
      </c>
      <c r="K41" s="26">
        <v>20860.260000000002</v>
      </c>
      <c r="L41" s="26">
        <v>1648.9</v>
      </c>
      <c r="M41" s="26">
        <v>1648.9</v>
      </c>
      <c r="N41" s="68"/>
    </row>
    <row r="42" spans="1:14" ht="15" customHeight="1">
      <c r="A42" s="56"/>
      <c r="B42" s="54"/>
      <c r="C42" s="59"/>
      <c r="D42" s="62"/>
      <c r="E42" s="25" t="s">
        <v>10</v>
      </c>
      <c r="F42" s="26">
        <v>10527.800000000001</v>
      </c>
      <c r="G42" s="26">
        <v>866.4</v>
      </c>
      <c r="H42" s="26">
        <v>5906.4</v>
      </c>
      <c r="I42" s="26">
        <v>535</v>
      </c>
      <c r="J42" s="26">
        <v>1870</v>
      </c>
      <c r="K42" s="26">
        <v>500</v>
      </c>
      <c r="L42" s="26">
        <v>450</v>
      </c>
      <c r="M42" s="26">
        <v>400</v>
      </c>
      <c r="N42" s="68"/>
    </row>
    <row r="43" spans="1:14" ht="15" customHeight="1">
      <c r="A43" s="57"/>
      <c r="B43" s="54"/>
      <c r="C43" s="60"/>
      <c r="D43" s="63"/>
      <c r="E43" s="25" t="s">
        <v>13</v>
      </c>
      <c r="F43" s="26">
        <v>30017.37</v>
      </c>
      <c r="G43" s="26">
        <v>2000</v>
      </c>
      <c r="H43" s="26">
        <v>6762.57</v>
      </c>
      <c r="I43" s="26">
        <v>5300</v>
      </c>
      <c r="J43" s="26">
        <v>9954.8</v>
      </c>
      <c r="K43" s="26">
        <v>2000</v>
      </c>
      <c r="L43" s="26">
        <v>2000</v>
      </c>
      <c r="M43" s="26">
        <v>2000</v>
      </c>
      <c r="N43" s="69"/>
    </row>
    <row r="44" spans="1:14" ht="17.25" customHeight="1">
      <c r="A44" s="38"/>
      <c r="B44" s="39" t="s">
        <v>16</v>
      </c>
      <c r="C44" s="40"/>
      <c r="D44" s="36"/>
      <c r="E44" s="28"/>
      <c r="F44" s="22"/>
      <c r="G44" s="22"/>
      <c r="H44" s="22"/>
      <c r="I44" s="22"/>
      <c r="J44" s="22"/>
      <c r="K44" s="23"/>
      <c r="L44" s="23"/>
      <c r="M44" s="23"/>
      <c r="N44" s="37"/>
    </row>
    <row r="45" spans="1:14" ht="19.5" customHeight="1">
      <c r="A45" s="38"/>
      <c r="B45" s="39"/>
      <c r="C45" s="40"/>
      <c r="D45" s="36"/>
      <c r="E45" s="28" t="s">
        <v>7</v>
      </c>
      <c r="F45" s="26">
        <v>544012.58114</v>
      </c>
      <c r="G45" s="26">
        <v>34182.24</v>
      </c>
      <c r="H45" s="26">
        <v>98521.47</v>
      </c>
      <c r="I45" s="26">
        <v>96784.53114</v>
      </c>
      <c r="J45" s="26">
        <v>150575.38</v>
      </c>
      <c r="K45" s="26">
        <v>80399.36</v>
      </c>
      <c r="L45" s="26">
        <v>42509.8</v>
      </c>
      <c r="M45" s="26">
        <v>41039.8</v>
      </c>
      <c r="N45" s="37"/>
    </row>
    <row r="46" spans="1:14" ht="20.25" customHeight="1">
      <c r="A46" s="38"/>
      <c r="B46" s="39"/>
      <c r="C46" s="40"/>
      <c r="D46" s="36"/>
      <c r="E46" s="28" t="s">
        <v>5</v>
      </c>
      <c r="F46" s="26"/>
      <c r="G46" s="26"/>
      <c r="H46" s="26"/>
      <c r="I46" s="26"/>
      <c r="J46" s="26"/>
      <c r="K46" s="27"/>
      <c r="L46" s="27"/>
      <c r="M46" s="27"/>
      <c r="N46" s="37"/>
    </row>
    <row r="47" spans="1:14" ht="21.75" customHeight="1">
      <c r="A47" s="38"/>
      <c r="B47" s="39"/>
      <c r="C47" s="40"/>
      <c r="D47" s="36"/>
      <c r="E47" s="28" t="s">
        <v>9</v>
      </c>
      <c r="F47" s="26">
        <v>381962.061</v>
      </c>
      <c r="G47" s="26">
        <v>18683.2</v>
      </c>
      <c r="H47" s="26">
        <v>71341.9</v>
      </c>
      <c r="I47" s="26">
        <v>65011.471</v>
      </c>
      <c r="J47" s="26">
        <v>106465.49</v>
      </c>
      <c r="K47" s="26">
        <v>52500</v>
      </c>
      <c r="L47" s="26">
        <v>34690</v>
      </c>
      <c r="M47" s="26">
        <v>33270</v>
      </c>
      <c r="N47" s="37"/>
    </row>
    <row r="48" spans="1:14" ht="18.75" customHeight="1">
      <c r="A48" s="38"/>
      <c r="B48" s="39"/>
      <c r="C48" s="40"/>
      <c r="D48" s="36"/>
      <c r="E48" s="28" t="s">
        <v>6</v>
      </c>
      <c r="F48" s="26">
        <v>119229.65014</v>
      </c>
      <c r="G48" s="26">
        <v>12272.639999999998</v>
      </c>
      <c r="H48" s="26">
        <v>13800.7</v>
      </c>
      <c r="I48" s="26">
        <v>25482.260140000002</v>
      </c>
      <c r="J48" s="26">
        <v>32135.090000000004</v>
      </c>
      <c r="K48" s="26">
        <v>25299.36</v>
      </c>
      <c r="L48" s="26">
        <v>5119.8</v>
      </c>
      <c r="M48" s="26">
        <v>5119.8</v>
      </c>
      <c r="N48" s="37"/>
    </row>
    <row r="49" spans="1:14" ht="19.5" customHeight="1">
      <c r="A49" s="38"/>
      <c r="B49" s="39"/>
      <c r="C49" s="40"/>
      <c r="D49" s="36"/>
      <c r="E49" s="28" t="s">
        <v>10</v>
      </c>
      <c r="F49" s="26">
        <v>12803.499999999998</v>
      </c>
      <c r="G49" s="26">
        <v>1226.4</v>
      </c>
      <c r="H49" s="26">
        <v>6616.299999999999</v>
      </c>
      <c r="I49" s="26">
        <v>990.8</v>
      </c>
      <c r="J49" s="26">
        <v>2020</v>
      </c>
      <c r="K49" s="26">
        <v>600</v>
      </c>
      <c r="L49" s="26">
        <v>700</v>
      </c>
      <c r="M49" s="26">
        <v>650</v>
      </c>
      <c r="N49" s="37"/>
    </row>
    <row r="50" spans="1:14" ht="20.25" customHeight="1">
      <c r="A50" s="38"/>
      <c r="B50" s="39"/>
      <c r="C50" s="40"/>
      <c r="D50" s="36"/>
      <c r="E50" s="28" t="s">
        <v>13</v>
      </c>
      <c r="F50" s="26">
        <v>30017.37</v>
      </c>
      <c r="G50" s="26">
        <v>2000</v>
      </c>
      <c r="H50" s="26">
        <v>6762.57</v>
      </c>
      <c r="I50" s="26">
        <v>5300</v>
      </c>
      <c r="J50" s="26">
        <v>9954.8</v>
      </c>
      <c r="K50" s="26">
        <v>2000</v>
      </c>
      <c r="L50" s="26">
        <v>2000</v>
      </c>
      <c r="M50" s="26">
        <v>2000</v>
      </c>
      <c r="N50" s="37"/>
    </row>
    <row r="51" spans="1:14" ht="20.25" customHeight="1">
      <c r="A51" s="12"/>
      <c r="B51" s="13"/>
      <c r="C51" s="14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8"/>
    </row>
    <row r="52" spans="1:14" ht="57" customHeight="1">
      <c r="A52" s="8"/>
      <c r="B52" s="35" t="s">
        <v>42</v>
      </c>
      <c r="C52" s="35"/>
      <c r="D52" s="35"/>
      <c r="E52" s="9"/>
      <c r="F52" s="8"/>
      <c r="G52" s="8"/>
      <c r="H52" s="8"/>
      <c r="J52" s="41" t="s">
        <v>43</v>
      </c>
      <c r="K52" s="41"/>
      <c r="L52" s="41"/>
      <c r="M52" s="8"/>
      <c r="N52" s="8"/>
    </row>
    <row r="53" spans="2:11" ht="99.75" customHeight="1">
      <c r="B53" s="4"/>
      <c r="J53" s="6"/>
      <c r="K53" s="6"/>
    </row>
    <row r="54" spans="10:11" ht="99.75" customHeight="1">
      <c r="J54" s="10"/>
      <c r="K54" s="6"/>
    </row>
    <row r="55" ht="99.75" customHeight="1">
      <c r="C55" s="1">
        <f>+C55:C56</f>
        <v>0</v>
      </c>
    </row>
    <row r="56" ht="99.75" customHeight="1">
      <c r="E56" s="1"/>
    </row>
    <row r="57" ht="99.75" customHeight="1">
      <c r="E57" s="1"/>
    </row>
    <row r="58" ht="99.75" customHeight="1">
      <c r="E58" s="1"/>
    </row>
    <row r="59" ht="99.75" customHeight="1">
      <c r="E59" s="1"/>
    </row>
    <row r="60" ht="99.75" customHeight="1">
      <c r="E60" s="1"/>
    </row>
    <row r="61" ht="99.75" customHeight="1">
      <c r="E61" s="1"/>
    </row>
    <row r="62" ht="99.75" customHeight="1">
      <c r="E62" s="1"/>
    </row>
    <row r="63" ht="99.75" customHeight="1">
      <c r="E63" s="1"/>
    </row>
    <row r="64" ht="99.75" customHeight="1">
      <c r="E64" s="1"/>
    </row>
    <row r="65" ht="99.75" customHeight="1">
      <c r="E65" s="1"/>
    </row>
    <row r="66" ht="99.75" customHeight="1">
      <c r="E66" s="1"/>
    </row>
    <row r="67" ht="99.75" customHeight="1">
      <c r="E67" s="1"/>
    </row>
    <row r="68" ht="99.75" customHeight="1">
      <c r="E68" s="1"/>
    </row>
    <row r="69" ht="99.75" customHeight="1">
      <c r="E69" s="1"/>
    </row>
    <row r="70" ht="99.75" customHeight="1">
      <c r="E70" s="1"/>
    </row>
    <row r="71" ht="99.75" customHeight="1">
      <c r="E71" s="1"/>
    </row>
    <row r="72" ht="99.75" customHeight="1">
      <c r="E72" s="1"/>
    </row>
    <row r="73" ht="99.75" customHeight="1">
      <c r="E73" s="1"/>
    </row>
    <row r="74" ht="99.75" customHeight="1">
      <c r="E74" s="1"/>
    </row>
    <row r="75" ht="99.75" customHeight="1">
      <c r="E75" s="1"/>
    </row>
    <row r="76" ht="99.75" customHeight="1">
      <c r="E76" s="1"/>
    </row>
    <row r="77" ht="99.75" customHeight="1">
      <c r="E77" s="1"/>
    </row>
    <row r="78" ht="99.75" customHeight="1">
      <c r="E78" s="1"/>
    </row>
    <row r="79" ht="99.75" customHeight="1">
      <c r="E79" s="1"/>
    </row>
    <row r="80" ht="99.75" customHeight="1">
      <c r="E80" s="1"/>
    </row>
    <row r="81" ht="99.75" customHeight="1">
      <c r="E81" s="1"/>
    </row>
    <row r="82" ht="99.75" customHeight="1">
      <c r="E82" s="1"/>
    </row>
    <row r="83" ht="99.75" customHeight="1">
      <c r="E83" s="1"/>
    </row>
    <row r="84" ht="99.75" customHeight="1">
      <c r="E84" s="1"/>
    </row>
    <row r="85" ht="99.75" customHeight="1">
      <c r="E85" s="1"/>
    </row>
    <row r="86" ht="99.75" customHeight="1">
      <c r="E86" s="1"/>
    </row>
    <row r="87" ht="99.75" customHeight="1">
      <c r="E87" s="1"/>
    </row>
    <row r="88" ht="99.75" customHeight="1">
      <c r="E88" s="1"/>
    </row>
    <row r="89" ht="99.75" customHeight="1">
      <c r="E89" s="1"/>
    </row>
    <row r="90" ht="99.75" customHeight="1">
      <c r="E90" s="1"/>
    </row>
    <row r="91" ht="99.75" customHeight="1">
      <c r="E91" s="1"/>
    </row>
    <row r="92" ht="99.75" customHeight="1">
      <c r="E92" s="1"/>
    </row>
    <row r="93" ht="99.75" customHeight="1">
      <c r="E93" s="1"/>
    </row>
    <row r="94" ht="99.75" customHeight="1">
      <c r="E94" s="1"/>
    </row>
    <row r="95" ht="99.75" customHeight="1">
      <c r="E95" s="1"/>
    </row>
    <row r="96" ht="99.75" customHeight="1">
      <c r="E96" s="1"/>
    </row>
    <row r="97" ht="99.75" customHeight="1">
      <c r="E97" s="1"/>
    </row>
    <row r="98" ht="99.75" customHeight="1">
      <c r="E98" s="1"/>
    </row>
    <row r="99" ht="99.75" customHeight="1">
      <c r="E99" s="1"/>
    </row>
    <row r="100" ht="99.75" customHeight="1">
      <c r="E100" s="1"/>
    </row>
    <row r="101" ht="99.75" customHeight="1">
      <c r="E101" s="1"/>
    </row>
    <row r="102" ht="99.75" customHeight="1">
      <c r="E102" s="1"/>
    </row>
    <row r="103" ht="99.75" customHeight="1">
      <c r="E103" s="1"/>
    </row>
    <row r="104" ht="99.75" customHeight="1">
      <c r="E104" s="1"/>
    </row>
    <row r="105" ht="99.75" customHeight="1">
      <c r="E105" s="1"/>
    </row>
    <row r="106" ht="99.75" customHeight="1">
      <c r="E106" s="1"/>
    </row>
    <row r="107" ht="99.75" customHeight="1">
      <c r="E107" s="1"/>
    </row>
    <row r="108" ht="99.75" customHeight="1">
      <c r="E108" s="1"/>
    </row>
    <row r="109" ht="99.75" customHeight="1">
      <c r="E109" s="1"/>
    </row>
    <row r="110" ht="99.75" customHeight="1">
      <c r="E110" s="1"/>
    </row>
    <row r="111" ht="99.75" customHeight="1">
      <c r="E111" s="1"/>
    </row>
    <row r="112" ht="99.75" customHeight="1">
      <c r="E112" s="1"/>
    </row>
    <row r="113" ht="99.75" customHeight="1">
      <c r="E113" s="1"/>
    </row>
    <row r="114" ht="99.75" customHeight="1">
      <c r="E114" s="1"/>
    </row>
    <row r="115" ht="99.75" customHeight="1">
      <c r="E115" s="1"/>
    </row>
    <row r="116" ht="99.75" customHeight="1">
      <c r="E116" s="1"/>
    </row>
    <row r="117" ht="99.75" customHeight="1">
      <c r="E117" s="1"/>
    </row>
    <row r="118" ht="99.75" customHeight="1">
      <c r="E118" s="1"/>
    </row>
    <row r="119" ht="99.75" customHeight="1">
      <c r="E119" s="1"/>
    </row>
    <row r="120" ht="99.75" customHeight="1">
      <c r="E120" s="1"/>
    </row>
    <row r="121" ht="99.75" customHeight="1">
      <c r="E121" s="1"/>
    </row>
    <row r="122" ht="99.75" customHeight="1">
      <c r="E122" s="1"/>
    </row>
    <row r="123" ht="99.75" customHeight="1">
      <c r="E123" s="1"/>
    </row>
    <row r="124" ht="99.75" customHeight="1">
      <c r="E124" s="1"/>
    </row>
    <row r="125" ht="99.75" customHeight="1">
      <c r="E125" s="1"/>
    </row>
    <row r="126" ht="99.75" customHeight="1">
      <c r="E126" s="1"/>
    </row>
    <row r="127" ht="99.75" customHeight="1">
      <c r="E127" s="1"/>
    </row>
    <row r="128" ht="99.75" customHeight="1">
      <c r="E128" s="1"/>
    </row>
    <row r="129" ht="99.75" customHeight="1">
      <c r="E129" s="1"/>
    </row>
    <row r="130" ht="99.75" customHeight="1">
      <c r="E130" s="1"/>
    </row>
    <row r="131" ht="99.75" customHeight="1">
      <c r="E131" s="1"/>
    </row>
    <row r="132" ht="99.75" customHeight="1">
      <c r="E132" s="1"/>
    </row>
    <row r="133" ht="99.75" customHeight="1">
      <c r="E133" s="1"/>
    </row>
    <row r="134" ht="99.75" customHeight="1">
      <c r="E134" s="1"/>
    </row>
    <row r="135" ht="99.75" customHeight="1">
      <c r="E135" s="1"/>
    </row>
    <row r="136" ht="99.75" customHeight="1">
      <c r="E136" s="1"/>
    </row>
    <row r="137" ht="99.75" customHeight="1">
      <c r="E137" s="1"/>
    </row>
    <row r="138" ht="99.75" customHeight="1">
      <c r="E138" s="1"/>
    </row>
    <row r="139" ht="99.75" customHeight="1">
      <c r="E139" s="1"/>
    </row>
    <row r="140" ht="99.75" customHeight="1">
      <c r="E140" s="1"/>
    </row>
    <row r="141" ht="99.75" customHeight="1">
      <c r="E141" s="1"/>
    </row>
    <row r="142" ht="99.75" customHeight="1">
      <c r="E142" s="1"/>
    </row>
    <row r="143" ht="99.75" customHeight="1">
      <c r="E143" s="1"/>
    </row>
    <row r="144" ht="99.75" customHeight="1">
      <c r="E144" s="1"/>
    </row>
    <row r="145" ht="99.75" customHeight="1">
      <c r="E145" s="1"/>
    </row>
    <row r="146" ht="99.75" customHeight="1">
      <c r="E146" s="1"/>
    </row>
    <row r="147" ht="99.75" customHeight="1">
      <c r="E147" s="1"/>
    </row>
    <row r="148" ht="99.75" customHeight="1">
      <c r="E148" s="1"/>
    </row>
    <row r="149" ht="99.75" customHeight="1">
      <c r="E149" s="1"/>
    </row>
    <row r="150" ht="99.75" customHeight="1">
      <c r="E150" s="1"/>
    </row>
    <row r="151" ht="99.75" customHeight="1">
      <c r="E151" s="1"/>
    </row>
    <row r="152" ht="99.75" customHeight="1">
      <c r="E152" s="1"/>
    </row>
    <row r="153" ht="99.75" customHeight="1">
      <c r="E153" s="1"/>
    </row>
    <row r="154" ht="99.75" customHeight="1">
      <c r="E154" s="1"/>
    </row>
    <row r="155" ht="99.75" customHeight="1">
      <c r="E155" s="1"/>
    </row>
    <row r="156" ht="99.75" customHeight="1">
      <c r="E156" s="1"/>
    </row>
    <row r="157" ht="99.75" customHeight="1">
      <c r="E157" s="1"/>
    </row>
    <row r="158" ht="99.75" customHeight="1">
      <c r="E158" s="1"/>
    </row>
    <row r="159" ht="99.75" customHeight="1">
      <c r="E159" s="1"/>
    </row>
    <row r="160" ht="99.75" customHeight="1">
      <c r="E160" s="1"/>
    </row>
    <row r="161" ht="99.75" customHeight="1">
      <c r="E161" s="1"/>
    </row>
    <row r="162" ht="99.75" customHeight="1">
      <c r="E162" s="1"/>
    </row>
    <row r="163" ht="99.75" customHeight="1">
      <c r="E163" s="1"/>
    </row>
    <row r="164" ht="99.75" customHeight="1">
      <c r="E164" s="1"/>
    </row>
    <row r="165" ht="99.75" customHeight="1">
      <c r="E165" s="1"/>
    </row>
    <row r="166" ht="99.75" customHeight="1">
      <c r="E166" s="1"/>
    </row>
    <row r="167" ht="99.75" customHeight="1">
      <c r="E167" s="1"/>
    </row>
    <row r="168" ht="99.75" customHeight="1">
      <c r="E168" s="1"/>
    </row>
    <row r="169" ht="99.75" customHeight="1">
      <c r="E169" s="1"/>
    </row>
    <row r="170" ht="99.75" customHeight="1">
      <c r="E170" s="1"/>
    </row>
    <row r="171" ht="99.75" customHeight="1">
      <c r="E171" s="1"/>
    </row>
    <row r="172" ht="99.75" customHeight="1">
      <c r="E172" s="1"/>
    </row>
    <row r="173" ht="99.75" customHeight="1">
      <c r="E173" s="1"/>
    </row>
    <row r="174" ht="99.75" customHeight="1">
      <c r="E174" s="1"/>
    </row>
    <row r="175" ht="99.75" customHeight="1">
      <c r="E175" s="1"/>
    </row>
    <row r="176" ht="99.75" customHeight="1">
      <c r="E176" s="1"/>
    </row>
    <row r="177" ht="99.75" customHeight="1">
      <c r="E177" s="1"/>
    </row>
    <row r="178" ht="99.75" customHeight="1">
      <c r="E178" s="1"/>
    </row>
    <row r="179" ht="99.75" customHeight="1">
      <c r="E179" s="1"/>
    </row>
    <row r="180" ht="99.75" customHeight="1">
      <c r="E180" s="1"/>
    </row>
    <row r="181" ht="99.75" customHeight="1">
      <c r="E181" s="1"/>
    </row>
    <row r="182" ht="99.75" customHeight="1">
      <c r="E182" s="1"/>
    </row>
    <row r="183" ht="99.75" customHeight="1">
      <c r="E183" s="1"/>
    </row>
    <row r="184" ht="99.75" customHeight="1">
      <c r="E184" s="1"/>
    </row>
    <row r="185" ht="99.75" customHeight="1">
      <c r="E185" s="1"/>
    </row>
    <row r="186" ht="99.75" customHeight="1">
      <c r="E186" s="1"/>
    </row>
    <row r="187" ht="99.75" customHeight="1">
      <c r="E187" s="1"/>
    </row>
    <row r="188" ht="99.75" customHeight="1">
      <c r="E188" s="1"/>
    </row>
    <row r="189" ht="99.75" customHeight="1">
      <c r="E189" s="1"/>
    </row>
    <row r="190" ht="99.75" customHeight="1">
      <c r="E190" s="1"/>
    </row>
    <row r="191" ht="99.75" customHeight="1">
      <c r="E191" s="1"/>
    </row>
    <row r="192" ht="99.75" customHeight="1">
      <c r="E192" s="1"/>
    </row>
    <row r="193" ht="99.75" customHeight="1">
      <c r="E193" s="1"/>
    </row>
    <row r="194" ht="99.75" customHeight="1">
      <c r="E194" s="1"/>
    </row>
    <row r="195" ht="99.75" customHeight="1">
      <c r="E195" s="1"/>
    </row>
    <row r="196" ht="99.75" customHeight="1">
      <c r="E196" s="1"/>
    </row>
    <row r="197" ht="99.75" customHeight="1">
      <c r="E197" s="1"/>
    </row>
    <row r="198" ht="99.75" customHeight="1">
      <c r="E198" s="1"/>
    </row>
    <row r="199" ht="99.75" customHeight="1">
      <c r="E199" s="1"/>
    </row>
    <row r="200" ht="99.75" customHeight="1">
      <c r="E200" s="1"/>
    </row>
    <row r="201" ht="99.75" customHeight="1">
      <c r="E201" s="1"/>
    </row>
    <row r="202" ht="99.75" customHeight="1">
      <c r="E202" s="1"/>
    </row>
    <row r="203" ht="99.75" customHeight="1">
      <c r="E203" s="1"/>
    </row>
    <row r="204" ht="99.75" customHeight="1">
      <c r="E204" s="1"/>
    </row>
    <row r="205" ht="99.75" customHeight="1">
      <c r="E205" s="1"/>
    </row>
    <row r="206" ht="99.75" customHeight="1">
      <c r="E206" s="1"/>
    </row>
    <row r="207" ht="99.75" customHeight="1">
      <c r="E207" s="1"/>
    </row>
    <row r="208" ht="99.75" customHeight="1">
      <c r="E208" s="1"/>
    </row>
    <row r="209" ht="99.75" customHeight="1">
      <c r="E209" s="1"/>
    </row>
    <row r="210" ht="99.75" customHeight="1">
      <c r="E210" s="1"/>
    </row>
    <row r="211" ht="99.75" customHeight="1">
      <c r="E211" s="1"/>
    </row>
    <row r="212" ht="99.75" customHeight="1">
      <c r="E212" s="1"/>
    </row>
    <row r="213" ht="99.75" customHeight="1">
      <c r="E213" s="1"/>
    </row>
    <row r="214" ht="99.75" customHeight="1">
      <c r="E214" s="1"/>
    </row>
    <row r="215" ht="99.75" customHeight="1">
      <c r="E215" s="1"/>
    </row>
    <row r="216" ht="99.75" customHeight="1">
      <c r="E216" s="1"/>
    </row>
    <row r="217" ht="99.75" customHeight="1">
      <c r="E217" s="1"/>
    </row>
    <row r="218" ht="99.75" customHeight="1">
      <c r="E218" s="1"/>
    </row>
    <row r="219" ht="99.75" customHeight="1">
      <c r="E219" s="1"/>
    </row>
    <row r="220" ht="99.75" customHeight="1">
      <c r="E220" s="1"/>
    </row>
    <row r="221" ht="99.75" customHeight="1">
      <c r="E221" s="1"/>
    </row>
    <row r="222" ht="99.75" customHeight="1">
      <c r="E222" s="1"/>
    </row>
    <row r="223" ht="99.75" customHeight="1">
      <c r="E223" s="1"/>
    </row>
    <row r="224" ht="99.75" customHeight="1">
      <c r="E224" s="1"/>
    </row>
    <row r="225" ht="99.75" customHeight="1">
      <c r="E225" s="1"/>
    </row>
    <row r="226" ht="99.75" customHeight="1">
      <c r="E226" s="1"/>
    </row>
    <row r="227" ht="99.75" customHeight="1">
      <c r="E227" s="1"/>
    </row>
    <row r="228" ht="99.75" customHeight="1">
      <c r="E228" s="1"/>
    </row>
    <row r="229" ht="99.75" customHeight="1">
      <c r="E229" s="1"/>
    </row>
    <row r="230" ht="99.75" customHeight="1">
      <c r="E230" s="1"/>
    </row>
    <row r="231" ht="99.75" customHeight="1">
      <c r="E231" s="1"/>
    </row>
    <row r="232" ht="99.75" customHeight="1">
      <c r="E232" s="1"/>
    </row>
    <row r="233" ht="99.75" customHeight="1">
      <c r="E233" s="1"/>
    </row>
    <row r="234" ht="99.75" customHeight="1">
      <c r="E234" s="1"/>
    </row>
    <row r="235" ht="99.75" customHeight="1">
      <c r="E235" s="1"/>
    </row>
    <row r="236" ht="99.75" customHeight="1">
      <c r="E236" s="1"/>
    </row>
    <row r="237" ht="99.75" customHeight="1">
      <c r="E237" s="1"/>
    </row>
    <row r="238" ht="99.75" customHeight="1">
      <c r="E238" s="1"/>
    </row>
    <row r="239" ht="99.75" customHeight="1">
      <c r="E239" s="1"/>
    </row>
    <row r="240" ht="99.75" customHeight="1">
      <c r="E240" s="1"/>
    </row>
    <row r="241" ht="99.75" customHeight="1">
      <c r="E241" s="1"/>
    </row>
    <row r="242" ht="99.75" customHeight="1">
      <c r="E242" s="1"/>
    </row>
    <row r="243" ht="99.75" customHeight="1">
      <c r="E243" s="1"/>
    </row>
    <row r="244" ht="99.75" customHeight="1">
      <c r="E244" s="1"/>
    </row>
    <row r="245" ht="99.75" customHeight="1">
      <c r="E245" s="1"/>
    </row>
    <row r="246" ht="99.75" customHeight="1">
      <c r="E246" s="1"/>
    </row>
    <row r="247" ht="99.75" customHeight="1">
      <c r="E247" s="1"/>
    </row>
    <row r="248" ht="99.75" customHeight="1">
      <c r="E248" s="1"/>
    </row>
    <row r="249" ht="99.75" customHeight="1">
      <c r="E249" s="1"/>
    </row>
    <row r="250" ht="99.75" customHeight="1">
      <c r="E250" s="1"/>
    </row>
    <row r="251" ht="99.75" customHeight="1">
      <c r="E251" s="1"/>
    </row>
    <row r="252" ht="99.75" customHeight="1">
      <c r="E252" s="1"/>
    </row>
    <row r="253" ht="99.75" customHeight="1">
      <c r="E253" s="1"/>
    </row>
    <row r="254" ht="99.75" customHeight="1">
      <c r="E254" s="1"/>
    </row>
    <row r="255" ht="99.75" customHeight="1">
      <c r="E255" s="1"/>
    </row>
    <row r="256" ht="99.75" customHeight="1">
      <c r="E256" s="1"/>
    </row>
    <row r="257" ht="99.75" customHeight="1">
      <c r="E257" s="1"/>
    </row>
    <row r="258" ht="99.75" customHeight="1">
      <c r="E258" s="1"/>
    </row>
    <row r="259" ht="99.75" customHeight="1">
      <c r="E259" s="1"/>
    </row>
    <row r="260" ht="99.75" customHeight="1">
      <c r="E260" s="1"/>
    </row>
    <row r="261" ht="99.75" customHeight="1">
      <c r="E261" s="1"/>
    </row>
    <row r="262" ht="99.75" customHeight="1">
      <c r="E262" s="1"/>
    </row>
    <row r="263" ht="99.75" customHeight="1">
      <c r="E263" s="1"/>
    </row>
    <row r="264" ht="99.75" customHeight="1">
      <c r="E264" s="1"/>
    </row>
    <row r="265" ht="99.75" customHeight="1">
      <c r="E265" s="1"/>
    </row>
    <row r="266" ht="99.75" customHeight="1">
      <c r="E266" s="1"/>
    </row>
    <row r="267" ht="99.75" customHeight="1">
      <c r="E267" s="1"/>
    </row>
    <row r="268" ht="99.75" customHeight="1">
      <c r="E268" s="1"/>
    </row>
    <row r="269" ht="99.75" customHeight="1">
      <c r="E269" s="1"/>
    </row>
    <row r="270" ht="99.75" customHeight="1">
      <c r="E270" s="1"/>
    </row>
    <row r="271" ht="99.75" customHeight="1">
      <c r="E271" s="1"/>
    </row>
    <row r="272" ht="99.75" customHeight="1">
      <c r="E272" s="1"/>
    </row>
    <row r="273" ht="99.75" customHeight="1">
      <c r="E273" s="1"/>
    </row>
    <row r="274" ht="99.75" customHeight="1">
      <c r="E274" s="1"/>
    </row>
    <row r="275" ht="99.75" customHeight="1">
      <c r="E275" s="1"/>
    </row>
    <row r="276" ht="99.75" customHeight="1">
      <c r="E276" s="1"/>
    </row>
    <row r="277" ht="99.75" customHeight="1">
      <c r="E277" s="1"/>
    </row>
    <row r="278" ht="99.75" customHeight="1">
      <c r="E278" s="1"/>
    </row>
    <row r="279" ht="99.75" customHeight="1">
      <c r="E279" s="1"/>
    </row>
    <row r="280" ht="99.75" customHeight="1">
      <c r="E280" s="1"/>
    </row>
    <row r="281" ht="99.75" customHeight="1">
      <c r="E281" s="1"/>
    </row>
    <row r="282" ht="99.75" customHeight="1">
      <c r="E282" s="1"/>
    </row>
    <row r="283" ht="99.75" customHeight="1">
      <c r="E283" s="1"/>
    </row>
    <row r="284" ht="99.75" customHeight="1">
      <c r="E284" s="1"/>
    </row>
    <row r="285" ht="99.75" customHeight="1">
      <c r="E285" s="1"/>
    </row>
    <row r="286" ht="99.75" customHeight="1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</sheetData>
  <sheetProtection/>
  <mergeCells count="48">
    <mergeCell ref="N9:N10"/>
    <mergeCell ref="N11:N12"/>
    <mergeCell ref="N13:N15"/>
    <mergeCell ref="N37:N43"/>
    <mergeCell ref="A23:A29"/>
    <mergeCell ref="B23:B29"/>
    <mergeCell ref="C23:C29"/>
    <mergeCell ref="D23:D29"/>
    <mergeCell ref="A30:A36"/>
    <mergeCell ref="N30:N36"/>
    <mergeCell ref="N23:N29"/>
    <mergeCell ref="C16:C22"/>
    <mergeCell ref="D16:D22"/>
    <mergeCell ref="B37:B43"/>
    <mergeCell ref="A37:A43"/>
    <mergeCell ref="C37:C43"/>
    <mergeCell ref="D37:D43"/>
    <mergeCell ref="N16:N22"/>
    <mergeCell ref="A8:M8"/>
    <mergeCell ref="A9:A15"/>
    <mergeCell ref="B9:B15"/>
    <mergeCell ref="B30:B36"/>
    <mergeCell ref="C30:C36"/>
    <mergeCell ref="D30:D36"/>
    <mergeCell ref="C9:C15"/>
    <mergeCell ref="D9:D15"/>
    <mergeCell ref="A16:A22"/>
    <mergeCell ref="B16:B22"/>
    <mergeCell ref="B52:D52"/>
    <mergeCell ref="D44:D50"/>
    <mergeCell ref="D4:D6"/>
    <mergeCell ref="N44:N50"/>
    <mergeCell ref="A44:A50"/>
    <mergeCell ref="B44:B50"/>
    <mergeCell ref="C44:C50"/>
    <mergeCell ref="J52:L52"/>
    <mergeCell ref="A4:A6"/>
    <mergeCell ref="B4:B6"/>
    <mergeCell ref="M1:N1"/>
    <mergeCell ref="N4:N6"/>
    <mergeCell ref="G5:I5"/>
    <mergeCell ref="A3:M3"/>
    <mergeCell ref="A2:M2"/>
    <mergeCell ref="E4:E6"/>
    <mergeCell ref="C4:C6"/>
    <mergeCell ref="F4:M4"/>
    <mergeCell ref="J5:M5"/>
    <mergeCell ref="F5:F6"/>
  </mergeCells>
  <printOptions/>
  <pageMargins left="0.7874015748031497" right="0.1968503937007874" top="0.5118110236220472" bottom="0.31496062992125984" header="0" footer="0"/>
  <pageSetup fitToHeight="8" horizontalDpi="600" verticalDpi="600" orientation="landscape" paperSize="9" scale="75" r:id="rId1"/>
  <headerFooter differentFirst="1" alignWithMargins="0">
    <oddFooter>&amp;C&amp;P</oddFooter>
  </headerFooter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Пользователь Windows</cp:lastModifiedBy>
  <cp:lastPrinted>2018-09-18T05:15:37Z</cp:lastPrinted>
  <dcterms:created xsi:type="dcterms:W3CDTF">2011-01-16T18:41:03Z</dcterms:created>
  <dcterms:modified xsi:type="dcterms:W3CDTF">2018-09-19T12:08:18Z</dcterms:modified>
  <cp:category/>
  <cp:version/>
  <cp:contentType/>
  <cp:contentStatus/>
</cp:coreProperties>
</file>